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Enero 2022" sheetId="2" r:id="rId2"/>
  </sheets>
  <definedNames>
    <definedName name="_xlnm._FilterDatabase" localSheetId="1" hidden="1">'Enero 2022'!$D$16:$E$16</definedName>
    <definedName name="_xlnm.Print_Area" localSheetId="1">'Enero 2022'!$A$1:$I$49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E43" i="2"/>
</calcChain>
</file>

<file path=xl/sharedStrings.xml><?xml version="1.0" encoding="utf-8"?>
<sst xmlns="http://schemas.openxmlformats.org/spreadsheetml/2006/main" count="121" uniqueCount="82">
  <si>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</si>
  <si>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</si>
  <si>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</si>
  <si>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</si>
  <si>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</si>
  <si>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</si>
  <si>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</si>
  <si>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</si>
  <si>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</si>
  <si>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</si>
  <si>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</si>
  <si>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</si>
  <si>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</si>
  <si>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N/A</t>
  </si>
  <si>
    <t xml:space="preserve">TOTAL </t>
  </si>
  <si>
    <t xml:space="preserve"> </t>
  </si>
  <si>
    <t>CORRESPONDIENTE AL MES DE ENERO 2022</t>
  </si>
  <si>
    <t>Importadora Fernandez Garcia</t>
  </si>
  <si>
    <t>Defensa Civil</t>
  </si>
  <si>
    <t>Ebanispro, SRL</t>
  </si>
  <si>
    <t xml:space="preserve">Viaticos </t>
  </si>
  <si>
    <t>Muñoz Concepto Inmobiliario, SRL</t>
  </si>
  <si>
    <t>Servipartes Aurora, SRL</t>
  </si>
  <si>
    <t>Industria Nacional de la Aguja</t>
  </si>
  <si>
    <t>Taller Doña Violeta</t>
  </si>
  <si>
    <t>Potosi SRL</t>
  </si>
  <si>
    <t xml:space="preserve">Fepiva Eventos, SRL </t>
  </si>
  <si>
    <t>Nacho`s Industrial, SRL</t>
  </si>
  <si>
    <t>Ángela Besaida Cepeda Arias</t>
  </si>
  <si>
    <t>Oficentro Oriental, SRL</t>
  </si>
  <si>
    <t>Garena, SRL</t>
  </si>
  <si>
    <t>Ing. Franklin Delanoi Alvarez</t>
  </si>
  <si>
    <t>Servicios de decoración y alimentación en el 1er seminario nacional</t>
  </si>
  <si>
    <t>Servicio de coffe break que fue servido en el 1er seminario nacional</t>
  </si>
  <si>
    <t>Pago de suministro de desayunos y almuerzos especiales</t>
  </si>
  <si>
    <t>Llenado de todos los extintores que hay en esta institución</t>
  </si>
  <si>
    <t>Viaticos por haberse trasladado a San Pedro de Macoris y Hato Mayor</t>
  </si>
  <si>
    <t>Viaticos por haberse trasladado a Santiago, Santiago Rodríguez, Montecristi, Independencia,</t>
  </si>
  <si>
    <t>Pago de suministro de almuerzos especiales</t>
  </si>
  <si>
    <t>Muebles de oficina, alfombra, maceteros, lampara, para la recepción de esta institución</t>
  </si>
  <si>
    <t>Mantenimiento de Autobús Hyundai 2002, y la compra de TV y abanicos de aire acondicionado para dicho vehículo</t>
  </si>
  <si>
    <t>Segundo pago de Convenio Institucional</t>
  </si>
  <si>
    <t>Pago final del convenio institucional no.0000257-2021</t>
  </si>
  <si>
    <t>Mantenimiento a todo costo de la camioneta Toyota Hilux 2020, chasis no. MR0EB3CD400801175</t>
  </si>
  <si>
    <t>Pago por concepto de raciones alimenticias secas</t>
  </si>
  <si>
    <t>Compra de Botiquines de Primeros Auxilios Básicos.</t>
  </si>
  <si>
    <t>Alquiler de Articulos Varios Utilizados en Compartir Navideño.</t>
  </si>
  <si>
    <t>Confección y bordado de un chaleco personalizado de seguridad, para ser entregado por el Director Ejecutivo.</t>
  </si>
  <si>
    <t>Confección de banderines serigrafiados para ser utilizados en los operativos navideños</t>
  </si>
  <si>
    <t>Confección de banderas 6x8 serigrafiadas para ser utilizados en esta Defensa Civil</t>
  </si>
  <si>
    <t>Compra e instalación de repuestos para la camioneta Toyota 2012</t>
  </si>
  <si>
    <t>Compra e instalación de cámaras de vigilancias internas y externas</t>
  </si>
  <si>
    <t>Pago de servicio de notaria de contratos</t>
  </si>
  <si>
    <t>Pago por servicios audiovisuales en paquete para el evento 1er Seminario Nacional</t>
  </si>
  <si>
    <t>Compra de carpetas y agendas personalizadas</t>
  </si>
  <si>
    <t>Compra de medicamentos y materiales para la reposicion del almacen del Departamento Medico.</t>
  </si>
  <si>
    <t>Servicio de alquiler de carpas, que serán utilizadas durante los operativos navideños que realiza la institución</t>
  </si>
  <si>
    <t>Servicio de iluminación a todo costo de las diferentes areas del exterior de esta Defensa Civil.</t>
  </si>
  <si>
    <t>B1500000028</t>
  </si>
  <si>
    <t>B1500000027</t>
  </si>
  <si>
    <t>B1500000041</t>
  </si>
  <si>
    <t>B1500000968</t>
  </si>
  <si>
    <t xml:space="preserve"> B1500000402</t>
  </si>
  <si>
    <t xml:space="preserve">B1500000209 </t>
  </si>
  <si>
    <t>B1500000214</t>
  </si>
  <si>
    <t>B1500003218</t>
  </si>
  <si>
    <t xml:space="preserve">B1500000521 </t>
  </si>
  <si>
    <t xml:space="preserve">B1500000061 </t>
  </si>
  <si>
    <t>B1500000210</t>
  </si>
  <si>
    <t>B1500000211</t>
  </si>
  <si>
    <t>B1500000212</t>
  </si>
  <si>
    <t>B1500000401</t>
  </si>
  <si>
    <t>B1500000024</t>
  </si>
  <si>
    <t>B1500000012</t>
  </si>
  <si>
    <t xml:space="preserve">B1500000017 </t>
  </si>
  <si>
    <t xml:space="preserve"> B1500000440</t>
  </si>
  <si>
    <t>B1500000232</t>
  </si>
  <si>
    <t>B1500000064</t>
  </si>
  <si>
    <t>B1500000016</t>
  </si>
  <si>
    <t>MARICELA CALCAÑO</t>
  </si>
  <si>
    <t>RESPONSABLE DE CUENTAS POR PAGAR</t>
  </si>
  <si>
    <t>Grupo D &amp; Z Hermanos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</si>
</sst>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1" applyFont="1" applyFill="1" applyBorder="1" applyAlignment="1">
      <alignment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/>
    <xf numFmtId="4" fontId="9" fillId="0" borderId="2" xfId="0" applyNumberFormat="1" applyFont="1" applyBorder="1"/>
    <xf numFmtId="14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14713682</xdr:colOff>
      <xdr:row>1</xdr:row>
      <xdr:rowOff>31749</xdr:rowOff>
    </xdr:from>
    <xdr:to>
      <xdr:col>2</xdr:col>
      <xdr:colOff>2685722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9B307-857C-4E39-8C0A-C897B0EA1A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690870" y="230187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I51"/>
  <sheetViews>
    <sheetView tabSelected="1" view="pageBreakPreview" topLeftCell="A13" zoomScale="26" zoomScaleNormal="26" zoomScaleSheetLayoutView="26" workbookViewId="0">
      <selection activeCell="A47" sqref="A47:I47"/>
    </sheetView>
  </sheetViews>
  <sheetFormatPr baseColWidth="10" defaultRowHeight="15" x14ac:dyDescent="0.25"/>
  <cols>
    <col min="1" max="1" width="119.85546875" customWidth="1"/>
    <col min="2" max="2" width="226.425781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8" t="s">
        <v>0</v>
      </c>
      <c r="B11" s="38"/>
      <c r="C11" s="38"/>
      <c r="D11" s="38"/>
      <c r="E11" s="38"/>
      <c r="F11" s="38"/>
      <c r="G11" s="38"/>
      <c r="H11" s="38"/>
      <c r="I11" s="38"/>
    </row>
    <row r="12" spans="1:9" s="3" customFormat="1" ht="46.5" x14ac:dyDescent="0.7">
      <c r="A12" s="39" t="s">
        <v>1</v>
      </c>
      <c r="B12" s="39"/>
      <c r="C12" s="39"/>
      <c r="D12" s="39"/>
      <c r="E12" s="39"/>
      <c r="F12" s="39"/>
      <c r="G12" s="39"/>
      <c r="H12" s="39"/>
      <c r="I12" s="39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37" t="s">
        <v>2</v>
      </c>
      <c r="B14" s="37"/>
      <c r="C14" s="37"/>
      <c r="D14" s="37"/>
      <c r="E14" s="37"/>
      <c r="F14" s="37"/>
      <c r="G14" s="37"/>
      <c r="H14" s="37"/>
      <c r="I14" s="37"/>
    </row>
    <row r="15" spans="1:9" s="3" customFormat="1" ht="45" x14ac:dyDescent="0.6">
      <c r="A15" s="40" t="s">
        <v>16</v>
      </c>
      <c r="B15" s="40"/>
      <c r="C15" s="40"/>
      <c r="D15" s="40"/>
      <c r="E15" s="40"/>
      <c r="F15" s="40"/>
      <c r="G15" s="40"/>
      <c r="H15" s="40"/>
      <c r="I15" s="40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17</v>
      </c>
      <c r="B17" s="12" t="s">
        <v>32</v>
      </c>
      <c r="C17" s="13" t="s">
        <v>58</v>
      </c>
      <c r="D17" s="14">
        <v>44537</v>
      </c>
      <c r="E17" s="15">
        <v>84750</v>
      </c>
      <c r="F17" s="16">
        <v>44568</v>
      </c>
      <c r="G17" s="15">
        <v>84750</v>
      </c>
      <c r="H17" s="15">
        <v>0</v>
      </c>
      <c r="I17" s="17" t="s">
        <v>12</v>
      </c>
    </row>
    <row r="18" spans="1:9" s="18" customFormat="1" ht="45" customHeight="1" x14ac:dyDescent="0.55000000000000004">
      <c r="A18" s="11" t="s">
        <v>17</v>
      </c>
      <c r="B18" s="19" t="s">
        <v>33</v>
      </c>
      <c r="C18" s="13" t="s">
        <v>59</v>
      </c>
      <c r="D18" s="14">
        <v>44537</v>
      </c>
      <c r="E18" s="20">
        <v>124865</v>
      </c>
      <c r="F18" s="16">
        <v>44568</v>
      </c>
      <c r="G18" s="20">
        <v>124865</v>
      </c>
      <c r="H18" s="15">
        <v>0</v>
      </c>
      <c r="I18" s="17" t="s">
        <v>12</v>
      </c>
    </row>
    <row r="19" spans="1:9" s="18" customFormat="1" ht="45" customHeight="1" x14ac:dyDescent="0.55000000000000004">
      <c r="A19" s="11" t="s">
        <v>18</v>
      </c>
      <c r="B19" s="19" t="s">
        <v>34</v>
      </c>
      <c r="C19" s="13" t="s">
        <v>13</v>
      </c>
      <c r="D19" s="21">
        <v>44539</v>
      </c>
      <c r="E19" s="15">
        <v>90000</v>
      </c>
      <c r="F19" s="16">
        <v>44570</v>
      </c>
      <c r="G19" s="15">
        <v>90000</v>
      </c>
      <c r="H19" s="15">
        <v>0</v>
      </c>
      <c r="I19" s="17" t="s">
        <v>12</v>
      </c>
    </row>
    <row r="20" spans="1:9" s="18" customFormat="1" ht="45" customHeight="1" x14ac:dyDescent="0.55000000000000004">
      <c r="A20" s="22" t="s">
        <v>19</v>
      </c>
      <c r="B20" s="12" t="s">
        <v>35</v>
      </c>
      <c r="C20" s="23" t="s">
        <v>60</v>
      </c>
      <c r="D20" s="24">
        <v>44543</v>
      </c>
      <c r="E20" s="15">
        <v>43092.55</v>
      </c>
      <c r="F20" s="16">
        <v>44574</v>
      </c>
      <c r="G20" s="15">
        <v>43092.55</v>
      </c>
      <c r="H20" s="15">
        <v>0</v>
      </c>
      <c r="I20" s="17" t="s">
        <v>12</v>
      </c>
    </row>
    <row r="21" spans="1:9" s="18" customFormat="1" ht="45" customHeight="1" x14ac:dyDescent="0.55000000000000004">
      <c r="A21" s="11" t="s">
        <v>20</v>
      </c>
      <c r="B21" s="12" t="s">
        <v>36</v>
      </c>
      <c r="C21" s="23" t="s">
        <v>13</v>
      </c>
      <c r="D21" s="14">
        <v>44543</v>
      </c>
      <c r="E21" s="15">
        <v>7650</v>
      </c>
      <c r="F21" s="16">
        <v>44574</v>
      </c>
      <c r="G21" s="15">
        <v>7650</v>
      </c>
      <c r="H21" s="15">
        <v>0</v>
      </c>
      <c r="I21" s="17" t="s">
        <v>12</v>
      </c>
    </row>
    <row r="22" spans="1:9" s="18" customFormat="1" ht="45" customHeight="1" x14ac:dyDescent="0.55000000000000004">
      <c r="A22" s="11" t="s">
        <v>20</v>
      </c>
      <c r="B22" s="12" t="s">
        <v>37</v>
      </c>
      <c r="C22" s="23" t="s">
        <v>13</v>
      </c>
      <c r="D22" s="14">
        <v>44543</v>
      </c>
      <c r="E22" s="15">
        <v>10850</v>
      </c>
      <c r="F22" s="16">
        <v>44574</v>
      </c>
      <c r="G22" s="15">
        <v>10850</v>
      </c>
      <c r="H22" s="15">
        <v>0</v>
      </c>
      <c r="I22" s="17" t="s">
        <v>12</v>
      </c>
    </row>
    <row r="23" spans="1:9" s="18" customFormat="1" ht="45" customHeight="1" x14ac:dyDescent="0.55000000000000004">
      <c r="A23" s="22" t="s">
        <v>18</v>
      </c>
      <c r="B23" s="12" t="s">
        <v>38</v>
      </c>
      <c r="C23" s="23" t="s">
        <v>13</v>
      </c>
      <c r="D23" s="25">
        <v>44544</v>
      </c>
      <c r="E23" s="15">
        <v>6900</v>
      </c>
      <c r="F23" s="16">
        <v>44575</v>
      </c>
      <c r="G23" s="15">
        <v>6900</v>
      </c>
      <c r="H23" s="15">
        <v>0</v>
      </c>
      <c r="I23" s="17" t="s">
        <v>12</v>
      </c>
    </row>
    <row r="24" spans="1:9" s="18" customFormat="1" ht="45" customHeight="1" x14ac:dyDescent="0.55000000000000004">
      <c r="A24" s="22" t="s">
        <v>21</v>
      </c>
      <c r="B24" s="12" t="s">
        <v>39</v>
      </c>
      <c r="C24" s="23" t="s">
        <v>61</v>
      </c>
      <c r="D24" s="25">
        <v>44550</v>
      </c>
      <c r="E24" s="15">
        <v>383050.02</v>
      </c>
      <c r="F24" s="16">
        <v>44581</v>
      </c>
      <c r="G24" s="15">
        <v>383050.02</v>
      </c>
      <c r="H24" s="15">
        <v>0</v>
      </c>
      <c r="I24" s="17" t="s">
        <v>12</v>
      </c>
    </row>
    <row r="25" spans="1:9" s="18" customFormat="1" ht="45" customHeight="1" x14ac:dyDescent="0.55000000000000004">
      <c r="A25" s="22" t="s">
        <v>22</v>
      </c>
      <c r="B25" s="12" t="s">
        <v>40</v>
      </c>
      <c r="C25" s="23" t="s">
        <v>62</v>
      </c>
      <c r="D25" s="25">
        <v>44551</v>
      </c>
      <c r="E25" s="15">
        <v>125017.55</v>
      </c>
      <c r="F25" s="16">
        <v>44582</v>
      </c>
      <c r="G25" s="15">
        <v>125017.55</v>
      </c>
      <c r="H25" s="15">
        <v>0</v>
      </c>
      <c r="I25" s="17" t="s">
        <v>12</v>
      </c>
    </row>
    <row r="26" spans="1:9" s="18" customFormat="1" ht="45" customHeight="1" x14ac:dyDescent="0.55000000000000004">
      <c r="A26" s="22" t="s">
        <v>23</v>
      </c>
      <c r="B26" s="12" t="s">
        <v>41</v>
      </c>
      <c r="C26" s="23" t="s">
        <v>63</v>
      </c>
      <c r="D26" s="25">
        <v>44553</v>
      </c>
      <c r="E26" s="15">
        <v>1312750</v>
      </c>
      <c r="F26" s="16">
        <v>44584</v>
      </c>
      <c r="G26" s="15">
        <v>1312750</v>
      </c>
      <c r="H26" s="15">
        <v>0</v>
      </c>
      <c r="I26" s="17" t="s">
        <v>12</v>
      </c>
    </row>
    <row r="27" spans="1:9" s="18" customFormat="1" ht="45" customHeight="1" x14ac:dyDescent="0.55000000000000004">
      <c r="A27" s="22" t="s">
        <v>23</v>
      </c>
      <c r="B27" s="12" t="s">
        <v>42</v>
      </c>
      <c r="C27" s="23" t="s">
        <v>64</v>
      </c>
      <c r="D27" s="25">
        <v>44553</v>
      </c>
      <c r="E27" s="15">
        <v>1967650</v>
      </c>
      <c r="F27" s="16">
        <v>44584</v>
      </c>
      <c r="G27" s="15">
        <v>1967650</v>
      </c>
      <c r="H27" s="15">
        <v>0</v>
      </c>
      <c r="I27" s="17" t="s">
        <v>12</v>
      </c>
    </row>
    <row r="28" spans="1:9" s="18" customFormat="1" ht="45" customHeight="1" x14ac:dyDescent="0.55000000000000004">
      <c r="A28" s="22" t="s">
        <v>24</v>
      </c>
      <c r="B28" s="12" t="s">
        <v>43</v>
      </c>
      <c r="C28" s="26" t="s">
        <v>65</v>
      </c>
      <c r="D28" s="25">
        <v>44553</v>
      </c>
      <c r="E28" s="15">
        <v>26606.12</v>
      </c>
      <c r="F28" s="16">
        <v>44584</v>
      </c>
      <c r="G28" s="15">
        <v>26606.12</v>
      </c>
      <c r="H28" s="15">
        <v>0</v>
      </c>
      <c r="I28" s="17" t="s">
        <v>12</v>
      </c>
    </row>
    <row r="29" spans="1:9" s="18" customFormat="1" ht="48" customHeight="1" x14ac:dyDescent="0.55000000000000004">
      <c r="A29" s="22" t="s">
        <v>18</v>
      </c>
      <c r="B29" s="19" t="s">
        <v>44</v>
      </c>
      <c r="C29" s="23" t="s">
        <v>13</v>
      </c>
      <c r="D29" s="25">
        <v>44553</v>
      </c>
      <c r="E29" s="15">
        <v>240000</v>
      </c>
      <c r="F29" s="16">
        <v>44584</v>
      </c>
      <c r="G29" s="15">
        <v>240000</v>
      </c>
      <c r="H29" s="15">
        <v>0</v>
      </c>
      <c r="I29" s="17" t="s">
        <v>12</v>
      </c>
    </row>
    <row r="30" spans="1:9" s="18" customFormat="1" ht="48" customHeight="1" x14ac:dyDescent="0.55000000000000004">
      <c r="A30" s="22" t="s">
        <v>25</v>
      </c>
      <c r="B30" s="19" t="s">
        <v>45</v>
      </c>
      <c r="C30" s="23" t="s">
        <v>66</v>
      </c>
      <c r="D30" s="25">
        <v>44554</v>
      </c>
      <c r="E30" s="15">
        <v>339250</v>
      </c>
      <c r="F30" s="16">
        <v>44585</v>
      </c>
      <c r="G30" s="15">
        <v>339250</v>
      </c>
      <c r="H30" s="15"/>
      <c r="I30" s="17" t="s">
        <v>12</v>
      </c>
    </row>
    <row r="31" spans="1:9" s="18" customFormat="1" ht="48" customHeight="1" x14ac:dyDescent="0.55000000000000004">
      <c r="A31" s="22" t="s">
        <v>26</v>
      </c>
      <c r="B31" s="19" t="s">
        <v>46</v>
      </c>
      <c r="C31" s="23" t="s">
        <v>67</v>
      </c>
      <c r="D31" s="25">
        <v>44554</v>
      </c>
      <c r="E31" s="15">
        <v>18172</v>
      </c>
      <c r="F31" s="16">
        <v>44585</v>
      </c>
      <c r="G31" s="15">
        <v>18172</v>
      </c>
      <c r="H31" s="15"/>
      <c r="I31" s="17" t="s">
        <v>12</v>
      </c>
    </row>
    <row r="32" spans="1:9" s="18" customFormat="1" ht="48" customHeight="1" x14ac:dyDescent="0.55000000000000004">
      <c r="A32" s="22" t="s">
        <v>27</v>
      </c>
      <c r="B32" s="19" t="s">
        <v>47</v>
      </c>
      <c r="C32" s="23" t="s">
        <v>68</v>
      </c>
      <c r="D32" s="25">
        <v>44557</v>
      </c>
      <c r="E32" s="15">
        <v>5424</v>
      </c>
      <c r="F32" s="16">
        <v>44588</v>
      </c>
      <c r="G32" s="15">
        <v>5424</v>
      </c>
      <c r="H32" s="15"/>
      <c r="I32" s="17" t="s">
        <v>12</v>
      </c>
    </row>
    <row r="33" spans="1:9" s="18" customFormat="1" ht="48" customHeight="1" x14ac:dyDescent="0.55000000000000004">
      <c r="A33" s="22" t="s">
        <v>27</v>
      </c>
      <c r="B33" s="19" t="s">
        <v>48</v>
      </c>
      <c r="C33" s="23" t="s">
        <v>69</v>
      </c>
      <c r="D33" s="25">
        <v>44557</v>
      </c>
      <c r="E33" s="15">
        <v>124300</v>
      </c>
      <c r="F33" s="16">
        <v>44588</v>
      </c>
      <c r="G33" s="15">
        <v>124300</v>
      </c>
      <c r="H33" s="15"/>
      <c r="I33" s="17" t="s">
        <v>12</v>
      </c>
    </row>
    <row r="34" spans="1:9" s="18" customFormat="1" ht="48" customHeight="1" x14ac:dyDescent="0.55000000000000004">
      <c r="A34" s="22" t="s">
        <v>27</v>
      </c>
      <c r="B34" s="19" t="s">
        <v>49</v>
      </c>
      <c r="C34" s="23" t="s">
        <v>70</v>
      </c>
      <c r="D34" s="25">
        <v>44557</v>
      </c>
      <c r="E34" s="15">
        <v>125402.88</v>
      </c>
      <c r="F34" s="16">
        <v>44588</v>
      </c>
      <c r="G34" s="15">
        <v>125402.88</v>
      </c>
      <c r="H34" s="15"/>
      <c r="I34" s="17" t="s">
        <v>12</v>
      </c>
    </row>
    <row r="35" spans="1:9" s="18" customFormat="1" ht="48" customHeight="1" x14ac:dyDescent="0.55000000000000004">
      <c r="A35" s="22" t="s">
        <v>22</v>
      </c>
      <c r="B35" s="19" t="s">
        <v>50</v>
      </c>
      <c r="C35" s="23" t="s">
        <v>71</v>
      </c>
      <c r="D35" s="25">
        <v>44557</v>
      </c>
      <c r="E35" s="15">
        <v>64049.53</v>
      </c>
      <c r="F35" s="16">
        <v>44588</v>
      </c>
      <c r="G35" s="15">
        <v>64049.53</v>
      </c>
      <c r="H35" s="15"/>
      <c r="I35" s="17" t="s">
        <v>12</v>
      </c>
    </row>
    <row r="36" spans="1:9" s="18" customFormat="1" ht="48" customHeight="1" x14ac:dyDescent="0.55000000000000004">
      <c r="A36" s="22" t="s">
        <v>17</v>
      </c>
      <c r="B36" s="19" t="s">
        <v>51</v>
      </c>
      <c r="C36" s="23" t="s">
        <v>72</v>
      </c>
      <c r="D36" s="25">
        <v>44557</v>
      </c>
      <c r="E36" s="15">
        <v>124537.3</v>
      </c>
      <c r="F36" s="16">
        <v>44588</v>
      </c>
      <c r="G36" s="15">
        <v>124537.3</v>
      </c>
      <c r="H36" s="15"/>
      <c r="I36" s="17" t="s">
        <v>12</v>
      </c>
    </row>
    <row r="37" spans="1:9" s="18" customFormat="1" ht="48" customHeight="1" x14ac:dyDescent="0.55000000000000004">
      <c r="A37" s="22" t="s">
        <v>28</v>
      </c>
      <c r="B37" s="19" t="s">
        <v>52</v>
      </c>
      <c r="C37" s="23" t="s">
        <v>73</v>
      </c>
      <c r="D37" s="25">
        <v>44558</v>
      </c>
      <c r="E37" s="15">
        <v>130000</v>
      </c>
      <c r="F37" s="16">
        <v>44589</v>
      </c>
      <c r="G37" s="15">
        <v>130000</v>
      </c>
      <c r="H37" s="15"/>
      <c r="I37" s="17" t="s">
        <v>12</v>
      </c>
    </row>
    <row r="38" spans="1:9" s="18" customFormat="1" ht="48" customHeight="1" x14ac:dyDescent="0.55000000000000004">
      <c r="A38" s="22" t="s">
        <v>81</v>
      </c>
      <c r="B38" s="19" t="s">
        <v>53</v>
      </c>
      <c r="C38" s="23" t="s">
        <v>74</v>
      </c>
      <c r="D38" s="25">
        <v>44558</v>
      </c>
      <c r="E38" s="15">
        <v>129800</v>
      </c>
      <c r="F38" s="16">
        <v>44589</v>
      </c>
      <c r="G38" s="15">
        <v>129800</v>
      </c>
      <c r="H38" s="15"/>
      <c r="I38" s="17" t="s">
        <v>12</v>
      </c>
    </row>
    <row r="39" spans="1:9" s="18" customFormat="1" ht="48" customHeight="1" x14ac:dyDescent="0.55000000000000004">
      <c r="A39" s="22" t="s">
        <v>29</v>
      </c>
      <c r="B39" s="19" t="s">
        <v>54</v>
      </c>
      <c r="C39" s="23" t="s">
        <v>75</v>
      </c>
      <c r="D39" s="25">
        <v>44558</v>
      </c>
      <c r="E39" s="15">
        <v>6102</v>
      </c>
      <c r="F39" s="16">
        <v>44589</v>
      </c>
      <c r="G39" s="15">
        <v>6102</v>
      </c>
      <c r="H39" s="15"/>
      <c r="I39" s="17" t="s">
        <v>12</v>
      </c>
    </row>
    <row r="40" spans="1:9" s="18" customFormat="1" ht="48" customHeight="1" x14ac:dyDescent="0.55000000000000004">
      <c r="A40" s="22" t="s">
        <v>30</v>
      </c>
      <c r="B40" s="19" t="s">
        <v>55</v>
      </c>
      <c r="C40" s="23" t="s">
        <v>76</v>
      </c>
      <c r="D40" s="25">
        <v>44558</v>
      </c>
      <c r="E40" s="15">
        <v>87612.83</v>
      </c>
      <c r="F40" s="16">
        <v>44589</v>
      </c>
      <c r="G40" s="15">
        <v>87612.83</v>
      </c>
      <c r="H40" s="15"/>
      <c r="I40" s="17" t="s">
        <v>12</v>
      </c>
    </row>
    <row r="41" spans="1:9" s="18" customFormat="1" ht="48" customHeight="1" x14ac:dyDescent="0.55000000000000004">
      <c r="A41" s="22" t="s">
        <v>26</v>
      </c>
      <c r="B41" s="19" t="s">
        <v>56</v>
      </c>
      <c r="C41" s="23" t="s">
        <v>77</v>
      </c>
      <c r="D41" s="25">
        <v>44558</v>
      </c>
      <c r="E41" s="15">
        <v>53073</v>
      </c>
      <c r="F41" s="16">
        <v>44589</v>
      </c>
      <c r="G41" s="15">
        <v>53073</v>
      </c>
      <c r="H41" s="15"/>
      <c r="I41" s="17" t="s">
        <v>12</v>
      </c>
    </row>
    <row r="42" spans="1:9" s="18" customFormat="1" ht="48" customHeight="1" x14ac:dyDescent="0.55000000000000004">
      <c r="A42" s="22" t="s">
        <v>31</v>
      </c>
      <c r="B42" s="19" t="s">
        <v>57</v>
      </c>
      <c r="C42" s="23" t="s">
        <v>78</v>
      </c>
      <c r="D42" s="25">
        <v>44558</v>
      </c>
      <c r="E42" s="15">
        <v>103881.36</v>
      </c>
      <c r="F42" s="16">
        <v>44589</v>
      </c>
      <c r="G42" s="15">
        <v>103881.36</v>
      </c>
      <c r="H42" s="15"/>
      <c r="I42" s="17" t="s">
        <v>12</v>
      </c>
    </row>
    <row r="43" spans="1:9" s="18" customFormat="1" ht="45" customHeight="1" x14ac:dyDescent="0.6">
      <c r="A43" s="41" t="s">
        <v>14</v>
      </c>
      <c r="B43" s="42"/>
      <c r="C43" s="42"/>
      <c r="D43" s="43"/>
      <c r="E43" s="27">
        <f>SUM(E17:E42)</f>
        <v>5734786.1400000006</v>
      </c>
      <c r="F43" s="28"/>
      <c r="G43" s="28">
        <f>SUM(G17:G42)</f>
        <v>5734786.1400000006</v>
      </c>
      <c r="H43" s="28"/>
      <c r="I43" s="28"/>
    </row>
    <row r="44" spans="1:9" s="18" customFormat="1" ht="36" x14ac:dyDescent="0.55000000000000004">
      <c r="A44" s="29"/>
      <c r="B44" s="30"/>
      <c r="C44" s="31"/>
      <c r="D44" s="31"/>
    </row>
    <row r="45" spans="1:9" s="18" customFormat="1" ht="36" x14ac:dyDescent="0.55000000000000004">
      <c r="A45" s="29"/>
      <c r="B45" s="30" t="s">
        <v>15</v>
      </c>
      <c r="C45" s="31"/>
      <c r="D45" s="31"/>
      <c r="E45" s="32"/>
    </row>
    <row r="46" spans="1:9" s="18" customFormat="1" ht="81" customHeight="1" x14ac:dyDescent="0.8">
      <c r="D46" s="44"/>
      <c r="E46" s="44"/>
    </row>
    <row r="47" spans="1:9" s="18" customFormat="1" ht="44.25" x14ac:dyDescent="0.55000000000000004">
      <c r="A47" s="36" t="s">
        <v>79</v>
      </c>
      <c r="B47" s="36"/>
      <c r="C47" s="36"/>
      <c r="D47" s="36"/>
      <c r="E47" s="36"/>
      <c r="F47" s="36"/>
      <c r="G47" s="36"/>
      <c r="H47" s="36"/>
      <c r="I47" s="36"/>
    </row>
    <row r="48" spans="1:9" s="18" customFormat="1" ht="60" customHeight="1" x14ac:dyDescent="0.6">
      <c r="A48" s="37" t="s">
        <v>80</v>
      </c>
      <c r="B48" s="37"/>
      <c r="C48" s="37"/>
      <c r="D48" s="37"/>
      <c r="E48" s="37"/>
      <c r="F48" s="37"/>
      <c r="G48" s="37"/>
      <c r="H48" s="37"/>
      <c r="I48" s="37"/>
    </row>
    <row r="49" spans="1:5" s="33" customFormat="1" ht="45" customHeight="1" x14ac:dyDescent="0.45">
      <c r="A49"/>
      <c r="B49" s="1"/>
      <c r="C49" s="2"/>
      <c r="D49" s="2"/>
      <c r="E49"/>
    </row>
    <row r="50" spans="1:5" ht="45" x14ac:dyDescent="0.25">
      <c r="A50" s="34"/>
      <c r="B50" s="34"/>
      <c r="C50" s="35"/>
    </row>
    <row r="51" spans="1:5" ht="15" customHeight="1" x14ac:dyDescent="0.25">
      <c r="A51" s="34"/>
      <c r="B51" s="34"/>
      <c r="C51" s="35"/>
    </row>
  </sheetData>
  <autoFilter ref="D16:E16"/>
  <mergeCells count="8">
    <mergeCell ref="A47:I47"/>
    <mergeCell ref="A48:I48"/>
    <mergeCell ref="A11:I11"/>
    <mergeCell ref="A12:I12"/>
    <mergeCell ref="A14:I14"/>
    <mergeCell ref="A15:I15"/>
    <mergeCell ref="A43:D43"/>
    <mergeCell ref="D46:E46"/>
  </mergeCells>
  <printOptions horizontalCentered="1"/>
  <pageMargins left="0.25" right="0.25" top="1.04" bottom="0.75" header="0.3" footer="0.3"/>
  <pageSetup scale="18" fitToWidth="2" fitToHeight="3" orientation="landscape" r:id="rId1"/>
  <rowBreaks count="1" manualBreakCount="1">
    <brk id="61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Enero 2022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2022-02-10T16:36:19Z</cp:lastPrinted>
  <dcterms:created xsi:type="dcterms:W3CDTF">2022-02-03T18:13:10Z</dcterms:created>
  <dcterms:modified xsi:type="dcterms:W3CDTF">2022-02-10T17:01:03Z</dcterms:modified>
</cp:coreProperties>
</file>